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'Лист3'!$16:$16</definedName>
    <definedName name="_xlnm.Print_Area" localSheetId="2">'Лист3'!$A$1:$R$53</definedName>
  </definedNames>
  <calcPr fullCalcOnLoad="1"/>
</workbook>
</file>

<file path=xl/sharedStrings.xml><?xml version="1.0" encoding="utf-8"?>
<sst xmlns="http://schemas.openxmlformats.org/spreadsheetml/2006/main" count="128" uniqueCount="56">
  <si>
    <t>Всего</t>
  </si>
  <si>
    <t>в том числе за счет средств:</t>
  </si>
  <si>
    <t>Федерального бюджета</t>
  </si>
  <si>
    <t>Областного бюджета</t>
  </si>
  <si>
    <t>Местного бюджета</t>
  </si>
  <si>
    <t>Внебюджетных средств</t>
  </si>
  <si>
    <t>ИТОГО</t>
  </si>
  <si>
    <t>Наименование мероприятий</t>
  </si>
  <si>
    <t>Исполнено (кассовые расходы) (тыс.рублей)</t>
  </si>
  <si>
    <t>Объем неосвоенных средств и причина их неосвоения (по источникам финансирования)</t>
  </si>
  <si>
    <t>х</t>
  </si>
  <si>
    <t>№ п/п</t>
  </si>
  <si>
    <t>"Приложение 2</t>
  </si>
  <si>
    <t>к Порядку принятия решений о разработке</t>
  </si>
  <si>
    <t>муниципальных долгосрочных целевый программ,</t>
  </si>
  <si>
    <t>их формирования и реализации</t>
  </si>
  <si>
    <t>ОТЧЕТ</t>
  </si>
  <si>
    <t>ОБ ИСПОЛЬЗОВАНИИ ФИНАНСОВЫХ СРЕДСТВ, ВЫДЕЛЕННЫХ</t>
  </si>
  <si>
    <t>НА РЕАЛИЗАЦИЮ ПРОГРАММНЫХ МЕРОПРИТИЙ</t>
  </si>
  <si>
    <t>(наименование долгосрочной целевой программы)</t>
  </si>
  <si>
    <t xml:space="preserve">Руководитель ведомственной целевой программы </t>
  </si>
  <si>
    <t>Е.В. Ерохин</t>
  </si>
  <si>
    <t>(подпись)</t>
  </si>
  <si>
    <t>Начальник отдела – главный бухгалтер</t>
  </si>
  <si>
    <t>23-35-33</t>
  </si>
  <si>
    <t>СОГЛАСОВАНО:</t>
  </si>
  <si>
    <t>Начальник Финансового управления города Волгодонска</t>
  </si>
  <si>
    <t>/ Н.В. Белякова /</t>
  </si>
  <si>
    <t>в том числе по мероприятиям:</t>
  </si>
  <si>
    <t>Е.А. Цыгулёва</t>
  </si>
  <si>
    <t>Цыгулёва Е.А.</t>
  </si>
  <si>
    <t>"Управление имуществом муниципального образования "Город Волгодонск" и повышение качества предоставления государственных и муниципальных услуг на базе многофункционального центра на период 2013-2017 годы"</t>
  </si>
  <si>
    <t>Объем ассигнований в соответствии с постановлением Администрации города Волгодонска об утверждении программы на 2013 - 2017 гг (тыс.рублей)</t>
  </si>
  <si>
    <t>Уточненный план ассигнований
на 2013 г (тыс.рублей)</t>
  </si>
  <si>
    <t>1.1.Правовое обеспечение управления муниципальным имуществом (включает судебные издержки на оплату госпошлины)</t>
  </si>
  <si>
    <t>1.2.Проведение мероприятий по обеспечению приватизации и проведению предпродажной подготовки объектов приватизации</t>
  </si>
  <si>
    <t>1.4.Паспортизация бесхозяйных и муниципальных объектов, в том числе сетей газоснабжения</t>
  </si>
  <si>
    <t>1.8.Кадастровые работы по формированию земельных участков с постановкой на кадастровый учет</t>
  </si>
  <si>
    <t>1.9.Программное сопровождение ПК "АС УМЗ г.Волгодонск": поддержка актуального состояния карты,обновление данных ГИС по кадастровым кварталам.</t>
  </si>
  <si>
    <t>1.10.Публикации о наличии свободных от арендных отношений объектов муниципального имущества, продаже права на заключение договоров аренды муниципального имущества и договоров на установку и эксплуатацию рекламных конструкций,публикации об итогах торгов</t>
  </si>
  <si>
    <t>1.11.Рыночная оценка земельных участков и права аренды земельных участков</t>
  </si>
  <si>
    <t>1.12.Публикации о проведении аукционных торгов по продаже земельных участков и права на заключение договоров аренды земельных участков, публикации об итогах торгов</t>
  </si>
  <si>
    <t>2.1.Открытие дополнительного офиса</t>
  </si>
  <si>
    <t>В целях  выполнения муниципального задания:                   - организация приема граждан;                            - оказание государственных и муниципальных услуг гражданам;                               - организация электронного документооборота;                    - организация системы межведомственного взаимодействия;                -подготовка и переподготовка кадров;        - поддержание иатериально-технической базы МФЦ,обеспечивающей комфортные условия обслуживания граждан</t>
  </si>
  <si>
    <t>1.13.Оценка рыночной стоимости права аренды муниципального имущества и определение величины рыночной стоимости годовой платы за право на заключение договров на установку и эксплуатацию рекламных конструкций</t>
  </si>
  <si>
    <r>
      <t xml:space="preserve">ПО СОСТОЯНИЮ НА </t>
    </r>
    <r>
      <rPr>
        <u val="single"/>
        <sz val="9"/>
        <rFont val="Times New Roman"/>
        <family val="1"/>
      </rPr>
      <t xml:space="preserve">" 01 " января  </t>
    </r>
    <r>
      <rPr>
        <sz val="9"/>
        <rFont val="Times New Roman"/>
        <family val="1"/>
      </rPr>
      <t>20</t>
    </r>
    <r>
      <rPr>
        <u val="single"/>
        <sz val="9"/>
        <rFont val="Times New Roman"/>
        <family val="1"/>
      </rPr>
      <t>14 года</t>
    </r>
  </si>
  <si>
    <t>остаток ассигнований на публикацию информации по факту публикаций</t>
  </si>
  <si>
    <t>заключены контракты на сумму 167,8 тыс.рублей.Не исполнен контракт с ООО "Волгодонские тепловые сети" на теплоснабжение свободных от аренды помещений в связи с уменьшением площади помещ.</t>
  </si>
  <si>
    <t>Заключены контракты на сумму 217,8 тыс.рублей  ,  не выполнены работы по мун.контракту на сумму 51,0 тыс.рублей.</t>
  </si>
  <si>
    <t>остаток ассигнований в связи с экономией по торгам</t>
  </si>
  <si>
    <t>остаток ассигнований 60 рублей.</t>
  </si>
  <si>
    <t>остаток ассигнований 76 рублей.</t>
  </si>
  <si>
    <t>Остаток неиспользованных бюджетных ассигнований из областного бюджета составил 176,6 тыс.рублей, из которых остаток субвенции на исполнение исполнит.-распорядит.функций -176,5 тыс.рублей по причине недоукомплектации штата МАУ "МФЦ", больничных листов вновь принятых сотрудников.За счет местного бюджета остаток лимитов составил 10,6 тыс.рублей, в т.ч. 0,7 тыс.рублей-  остаток субсидии на иные цели для МФЦ, 9,9 тыс.рублей- остаток средств местного бюджета на софинансирование мероприятий по увеличению сети МФЦ</t>
  </si>
  <si>
    <t>остаток ассигнований 76,62 рубля.</t>
  </si>
  <si>
    <t>Экономия по оплате труда и начислениям составила 9,4 тыс.рублей. По причине больничных листов за счет ФСС.Неиспользованы ассигнования на оплату услуг связи в сумме 38,8 тыс.рублей, из них кредиторская задолженность составила 21,8 тыс.рублей, экономия за счет ограничения использования звонков по междугор.связи, организации СМС-оповещения ( за счет платных услуг).По коммунальным расходам неиспользованы лимиты в сумме 65,5 тыс.рублей, из них  по теплоснабжению-17,6 тыс.руб,за счет регулирования подачитепла поставщиком, по водоснабжению-2,0 тыс.рублей за зсчет введения режима ограничения расходов воды, по электроснабжению-45,9 тыс.рублей, из которых 12,1 тыс.рублей-кредиторская задолженность на 01.01.2014, остальная сумма-в связи с введением режима ограничения расходования электроэнергии.Кредиторская задолженность по ГСМ составила 11,2 тыс.рублей, остальная сумма-экономия по расходам на ГСМ.</t>
  </si>
  <si>
    <t>1.3.Проведение мероприятий ,связанных с оценкой недвижимости, признанием прав и регулированием отношений по муниципальной собственности, в том числе с содержанием имущества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</si>
</sst>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 * #,##0_р_._ ;\ * #,##0_р_._ ;_ * &quot; &quot;_р_._-;_-@_-"/>
    <numFmt numFmtId="182" formatCode="_ * #,##0.0_р_._ ;\ * #,##0.0_р_._ ;_ * &quot; &quot;_р_._-;_-@_-"/>
    <numFmt numFmtId="183" formatCode="_ * #,##0.0_р_._ ;\ * #,##0_р_._ ;_ * &quot; &quot;_р_._-;_-@_-"/>
    <numFmt numFmtId="184" formatCode="_-* #,##0.0_р_._-;\-* #,##0.0_р_._-;_-* &quot;-&quot;?_р_._-;_-@_-"/>
    <numFmt numFmtId="185" formatCode="_ *-#,##0.0_р_._ ;\ * #,##0_р_._ ;_ * &quot; &quot;_р_._-;_-@_-"/>
    <numFmt numFmtId="186" formatCode="_ *0.0_р_._ ;\ *-#,##0_р_._ ;_ * &quot; &quot;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u val="single"/>
      <sz val="9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180" fontId="4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left"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0" fontId="8" fillId="33" borderId="12" xfId="0" applyNumberFormat="1" applyFont="1" applyFill="1" applyBorder="1" applyAlignment="1">
      <alignment horizontal="left" vertical="center" wrapText="1"/>
    </xf>
    <xf numFmtId="180" fontId="8" fillId="0" borderId="12" xfId="0" applyNumberFormat="1" applyFont="1" applyBorder="1" applyAlignment="1">
      <alignment horizontal="left" vertical="center" wrapText="1"/>
    </xf>
    <xf numFmtId="183" fontId="5" fillId="0" borderId="11" xfId="0" applyNumberFormat="1" applyFont="1" applyBorder="1" applyAlignment="1">
      <alignment vertical="top" wrapText="1"/>
    </xf>
    <xf numFmtId="183" fontId="8" fillId="0" borderId="11" xfId="0" applyNumberFormat="1" applyFont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183" fontId="4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8" fillId="34" borderId="1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80" fontId="4" fillId="0" borderId="13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80" fontId="4" fillId="0" borderId="16" xfId="0" applyNumberFormat="1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4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D16">
      <selection activeCell="N18" sqref="N18"/>
    </sheetView>
  </sheetViews>
  <sheetFormatPr defaultColWidth="9.140625" defaultRowHeight="12.75"/>
  <cols>
    <col min="1" max="1" width="3.57421875" style="1" customWidth="1"/>
    <col min="2" max="2" width="18.421875" style="1" customWidth="1"/>
    <col min="3" max="3" width="7.7109375" style="1" customWidth="1"/>
    <col min="4" max="5" width="6.421875" style="1" customWidth="1"/>
    <col min="6" max="6" width="7.8515625" style="1" customWidth="1"/>
    <col min="7" max="7" width="6.421875" style="1" customWidth="1"/>
    <col min="8" max="8" width="8.421875" style="1" customWidth="1"/>
    <col min="9" max="9" width="6.421875" style="1" customWidth="1"/>
    <col min="10" max="10" width="7.57421875" style="1" customWidth="1"/>
    <col min="11" max="11" width="8.7109375" style="1" customWidth="1"/>
    <col min="12" max="12" width="6.421875" style="1" customWidth="1"/>
    <col min="13" max="13" width="8.57421875" style="1" customWidth="1"/>
    <col min="14" max="14" width="6.421875" style="1" customWidth="1"/>
    <col min="15" max="15" width="7.7109375" style="1" customWidth="1"/>
    <col min="16" max="16" width="9.140625" style="1" customWidth="1"/>
    <col min="17" max="17" width="6.421875" style="1" customWidth="1"/>
    <col min="18" max="18" width="25.57421875" style="2" customWidth="1"/>
    <col min="19" max="16384" width="9.140625" style="2" customWidth="1"/>
  </cols>
  <sheetData>
    <row r="1" spans="1:18" s="13" customFormat="1" ht="9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58" t="s">
        <v>12</v>
      </c>
      <c r="O1" s="58"/>
      <c r="P1" s="58"/>
      <c r="Q1" s="58"/>
      <c r="R1" s="58"/>
    </row>
    <row r="2" spans="1:18" s="13" customFormat="1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58" t="s">
        <v>13</v>
      </c>
      <c r="O2" s="58"/>
      <c r="P2" s="58"/>
      <c r="Q2" s="58"/>
      <c r="R2" s="58"/>
    </row>
    <row r="3" spans="1:18" s="13" customFormat="1" ht="9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58" t="s">
        <v>14</v>
      </c>
      <c r="O3" s="58"/>
      <c r="P3" s="58"/>
      <c r="Q3" s="58"/>
      <c r="R3" s="58"/>
    </row>
    <row r="4" spans="1:18" s="13" customFormat="1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58" t="s">
        <v>15</v>
      </c>
      <c r="O4" s="58"/>
      <c r="P4" s="58"/>
      <c r="Q4" s="58"/>
      <c r="R4" s="58"/>
    </row>
    <row r="6" spans="1:17" s="32" customFormat="1" ht="11.25" customHeight="1">
      <c r="A6" s="1"/>
      <c r="B6" s="1"/>
      <c r="C6" s="1"/>
      <c r="D6" s="1"/>
      <c r="E6" s="1"/>
      <c r="F6" s="57" t="s">
        <v>16</v>
      </c>
      <c r="G6" s="57"/>
      <c r="H6" s="57"/>
      <c r="I6" s="57"/>
      <c r="J6" s="57"/>
      <c r="K6" s="57"/>
      <c r="L6" s="57"/>
      <c r="M6" s="57"/>
      <c r="N6" s="57"/>
      <c r="O6" s="57"/>
      <c r="P6" s="1"/>
      <c r="Q6" s="1"/>
    </row>
    <row r="7" spans="1:17" s="32" customFormat="1" ht="11.25" customHeight="1">
      <c r="A7" s="1"/>
      <c r="B7" s="1"/>
      <c r="C7" s="1"/>
      <c r="D7" s="1"/>
      <c r="E7" s="1"/>
      <c r="F7" s="57" t="s">
        <v>17</v>
      </c>
      <c r="G7" s="57"/>
      <c r="H7" s="57"/>
      <c r="I7" s="57"/>
      <c r="J7" s="57"/>
      <c r="K7" s="57"/>
      <c r="L7" s="57"/>
      <c r="M7" s="57"/>
      <c r="N7" s="57"/>
      <c r="O7" s="57"/>
      <c r="P7" s="1"/>
      <c r="Q7" s="1"/>
    </row>
    <row r="8" spans="1:17" s="32" customFormat="1" ht="11.25" customHeight="1">
      <c r="A8" s="1"/>
      <c r="B8" s="1"/>
      <c r="C8" s="1"/>
      <c r="D8" s="1"/>
      <c r="E8" s="1"/>
      <c r="F8" s="57" t="s">
        <v>18</v>
      </c>
      <c r="G8" s="57"/>
      <c r="H8" s="57"/>
      <c r="I8" s="57"/>
      <c r="J8" s="57"/>
      <c r="K8" s="57"/>
      <c r="L8" s="57"/>
      <c r="M8" s="57"/>
      <c r="N8" s="57"/>
      <c r="O8" s="57"/>
      <c r="P8" s="1"/>
      <c r="Q8" s="1"/>
    </row>
    <row r="9" spans="1:17" s="32" customFormat="1" ht="45" customHeight="1">
      <c r="A9" s="1"/>
      <c r="B9" s="1"/>
      <c r="C9" s="1"/>
      <c r="D9" s="1"/>
      <c r="E9" s="59" t="s">
        <v>31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1"/>
    </row>
    <row r="10" spans="1:17" s="13" customFormat="1" ht="11.25" customHeight="1">
      <c r="A10" s="12"/>
      <c r="B10" s="12"/>
      <c r="C10" s="12"/>
      <c r="D10" s="12"/>
      <c r="E10" s="12"/>
      <c r="F10" s="60" t="s">
        <v>19</v>
      </c>
      <c r="G10" s="60"/>
      <c r="H10" s="60"/>
      <c r="I10" s="60"/>
      <c r="J10" s="60"/>
      <c r="K10" s="60"/>
      <c r="L10" s="60"/>
      <c r="M10" s="60"/>
      <c r="N10" s="60"/>
      <c r="O10" s="60"/>
      <c r="P10" s="12"/>
      <c r="Q10" s="12"/>
    </row>
    <row r="11" spans="1:17" s="11" customFormat="1" ht="11.25" customHeight="1">
      <c r="A11" s="5"/>
      <c r="B11" s="5"/>
      <c r="C11" s="5"/>
      <c r="D11" s="5"/>
      <c r="E11" s="5"/>
      <c r="F11" s="61" t="s">
        <v>45</v>
      </c>
      <c r="G11" s="61"/>
      <c r="H11" s="61"/>
      <c r="I11" s="61"/>
      <c r="J11" s="61"/>
      <c r="K11" s="61"/>
      <c r="L11" s="61"/>
      <c r="M11" s="61"/>
      <c r="N11" s="61"/>
      <c r="O11" s="61"/>
      <c r="P11" s="5"/>
      <c r="Q11" s="5"/>
    </row>
    <row r="12" spans="1:17" s="11" customFormat="1" ht="11.25" customHeight="1">
      <c r="A12" s="5"/>
      <c r="B12" s="5"/>
      <c r="C12" s="5"/>
      <c r="D12" s="5"/>
      <c r="E12" s="5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5"/>
      <c r="Q12" s="5"/>
    </row>
    <row r="13" spans="1:18" ht="48.75" customHeight="1">
      <c r="A13" s="51" t="s">
        <v>11</v>
      </c>
      <c r="B13" s="51" t="s">
        <v>7</v>
      </c>
      <c r="C13" s="52" t="s">
        <v>32</v>
      </c>
      <c r="D13" s="53"/>
      <c r="E13" s="53"/>
      <c r="F13" s="53"/>
      <c r="G13" s="54"/>
      <c r="H13" s="51" t="s">
        <v>33</v>
      </c>
      <c r="I13" s="51"/>
      <c r="J13" s="51"/>
      <c r="K13" s="51"/>
      <c r="L13" s="51"/>
      <c r="M13" s="52" t="s">
        <v>8</v>
      </c>
      <c r="N13" s="53"/>
      <c r="O13" s="53"/>
      <c r="P13" s="53"/>
      <c r="Q13" s="54"/>
      <c r="R13" s="51" t="s">
        <v>9</v>
      </c>
    </row>
    <row r="14" spans="1:18" ht="24.75" customHeight="1">
      <c r="A14" s="51"/>
      <c r="B14" s="51"/>
      <c r="C14" s="55" t="s">
        <v>0</v>
      </c>
      <c r="D14" s="52" t="s">
        <v>1</v>
      </c>
      <c r="E14" s="53"/>
      <c r="F14" s="53"/>
      <c r="G14" s="54"/>
      <c r="H14" s="55" t="s">
        <v>0</v>
      </c>
      <c r="I14" s="52" t="s">
        <v>1</v>
      </c>
      <c r="J14" s="53"/>
      <c r="K14" s="53"/>
      <c r="L14" s="54"/>
      <c r="M14" s="55" t="s">
        <v>0</v>
      </c>
      <c r="N14" s="52" t="s">
        <v>1</v>
      </c>
      <c r="O14" s="53"/>
      <c r="P14" s="53"/>
      <c r="Q14" s="54"/>
      <c r="R14" s="51"/>
    </row>
    <row r="15" spans="1:18" ht="51" customHeight="1">
      <c r="A15" s="51"/>
      <c r="B15" s="51"/>
      <c r="C15" s="56"/>
      <c r="D15" s="10" t="s">
        <v>2</v>
      </c>
      <c r="E15" s="10" t="s">
        <v>3</v>
      </c>
      <c r="F15" s="10" t="s">
        <v>4</v>
      </c>
      <c r="G15" s="10" t="s">
        <v>5</v>
      </c>
      <c r="H15" s="56"/>
      <c r="I15" s="10" t="s">
        <v>2</v>
      </c>
      <c r="J15" s="10" t="s">
        <v>3</v>
      </c>
      <c r="K15" s="10" t="s">
        <v>4</v>
      </c>
      <c r="L15" s="10" t="s">
        <v>5</v>
      </c>
      <c r="M15" s="56"/>
      <c r="N15" s="10" t="s">
        <v>2</v>
      </c>
      <c r="O15" s="10" t="s">
        <v>3</v>
      </c>
      <c r="P15" s="10" t="s">
        <v>4</v>
      </c>
      <c r="Q15" s="10" t="s">
        <v>5</v>
      </c>
      <c r="R15" s="51"/>
    </row>
    <row r="16" spans="1:18" s="3" customFormat="1" ht="13.5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7">
        <v>18</v>
      </c>
    </row>
    <row r="17" spans="1:18" ht="12.75">
      <c r="A17" s="8"/>
      <c r="B17" s="8" t="s">
        <v>6</v>
      </c>
      <c r="C17" s="27">
        <v>129067.3</v>
      </c>
      <c r="D17" s="27"/>
      <c r="E17" s="27">
        <v>2182.8</v>
      </c>
      <c r="F17" s="27">
        <v>126884.5</v>
      </c>
      <c r="G17" s="27"/>
      <c r="H17" s="28">
        <f>SUM(H19:H41)</f>
        <v>24649.5</v>
      </c>
      <c r="I17" s="28">
        <f aca="true" t="shared" si="0" ref="I17:Q17">SUM(I19:I41)</f>
        <v>0</v>
      </c>
      <c r="J17" s="28">
        <f t="shared" si="0"/>
        <v>2182.8</v>
      </c>
      <c r="K17" s="28">
        <f>SUM(K19:K41)</f>
        <v>22466.7</v>
      </c>
      <c r="L17" s="18">
        <f t="shared" si="0"/>
        <v>0</v>
      </c>
      <c r="M17" s="19">
        <f t="shared" si="0"/>
        <v>24217.300000000003</v>
      </c>
      <c r="N17" s="18">
        <f t="shared" si="0"/>
        <v>0</v>
      </c>
      <c r="O17" s="18">
        <f t="shared" si="0"/>
        <v>2006.2</v>
      </c>
      <c r="P17" s="19">
        <f t="shared" si="0"/>
        <v>22211.100000000002</v>
      </c>
      <c r="Q17" s="18">
        <f t="shared" si="0"/>
        <v>0</v>
      </c>
      <c r="R17" s="25">
        <f>H17-M17</f>
        <v>432.1999999999971</v>
      </c>
    </row>
    <row r="18" spans="1:18" ht="30" customHeight="1">
      <c r="A18" s="8"/>
      <c r="B18" s="8" t="s">
        <v>28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26"/>
    </row>
    <row r="19" spans="1:18" ht="18" customHeight="1">
      <c r="A19" s="33">
        <v>1</v>
      </c>
      <c r="B19" s="49" t="s">
        <v>34</v>
      </c>
      <c r="C19" s="35" t="s">
        <v>10</v>
      </c>
      <c r="D19" s="35" t="s">
        <v>10</v>
      </c>
      <c r="E19" s="35" t="s">
        <v>10</v>
      </c>
      <c r="F19" s="35" t="s">
        <v>10</v>
      </c>
      <c r="G19" s="35" t="s">
        <v>10</v>
      </c>
      <c r="H19" s="35">
        <v>3.2</v>
      </c>
      <c r="I19" s="35"/>
      <c r="J19" s="35"/>
      <c r="K19" s="39">
        <v>3.2</v>
      </c>
      <c r="L19" s="39"/>
      <c r="M19" s="39">
        <v>3.1</v>
      </c>
      <c r="N19" s="35"/>
      <c r="O19" s="35"/>
      <c r="P19" s="35">
        <v>3.1</v>
      </c>
      <c r="Q19" s="35"/>
      <c r="R19" s="30">
        <f>H19-M19</f>
        <v>0.10000000000000009</v>
      </c>
    </row>
    <row r="20" spans="1:18" ht="48.75" customHeight="1">
      <c r="A20" s="34"/>
      <c r="B20" s="50"/>
      <c r="C20" s="36"/>
      <c r="D20" s="36"/>
      <c r="E20" s="36"/>
      <c r="F20" s="36"/>
      <c r="G20" s="36"/>
      <c r="H20" s="36"/>
      <c r="I20" s="36"/>
      <c r="J20" s="36"/>
      <c r="K20" s="40"/>
      <c r="L20" s="40"/>
      <c r="M20" s="40"/>
      <c r="N20" s="36"/>
      <c r="O20" s="36"/>
      <c r="P20" s="36"/>
      <c r="Q20" s="36"/>
      <c r="R20" s="20" t="s">
        <v>51</v>
      </c>
    </row>
    <row r="21" spans="1:18" ht="12.75">
      <c r="A21" s="33">
        <v>2</v>
      </c>
      <c r="B21" s="43" t="s">
        <v>35</v>
      </c>
      <c r="C21" s="33" t="s">
        <v>10</v>
      </c>
      <c r="D21" s="33" t="s">
        <v>10</v>
      </c>
      <c r="E21" s="33" t="s">
        <v>10</v>
      </c>
      <c r="F21" s="33" t="s">
        <v>10</v>
      </c>
      <c r="G21" s="33" t="s">
        <v>10</v>
      </c>
      <c r="H21" s="35">
        <v>56.6</v>
      </c>
      <c r="I21" s="35"/>
      <c r="J21" s="35"/>
      <c r="K21" s="39">
        <v>56.6</v>
      </c>
      <c r="L21" s="39"/>
      <c r="M21" s="39">
        <v>51.3</v>
      </c>
      <c r="N21" s="35"/>
      <c r="O21" s="35"/>
      <c r="P21" s="35">
        <v>51.3</v>
      </c>
      <c r="Q21" s="37"/>
      <c r="R21" s="30">
        <f>H21-M21</f>
        <v>5.300000000000004</v>
      </c>
    </row>
    <row r="22" spans="1:18" ht="78" customHeight="1">
      <c r="A22" s="34"/>
      <c r="B22" s="44"/>
      <c r="C22" s="34"/>
      <c r="D22" s="34"/>
      <c r="E22" s="34"/>
      <c r="F22" s="34"/>
      <c r="G22" s="34"/>
      <c r="H22" s="36"/>
      <c r="I22" s="36"/>
      <c r="J22" s="36"/>
      <c r="K22" s="40"/>
      <c r="L22" s="40"/>
      <c r="M22" s="40"/>
      <c r="N22" s="36"/>
      <c r="O22" s="36"/>
      <c r="P22" s="36"/>
      <c r="Q22" s="38"/>
      <c r="R22" s="20" t="s">
        <v>46</v>
      </c>
    </row>
    <row r="23" spans="1:18" ht="12.75">
      <c r="A23" s="33">
        <v>3</v>
      </c>
      <c r="B23" s="43" t="s">
        <v>55</v>
      </c>
      <c r="C23" s="33" t="s">
        <v>10</v>
      </c>
      <c r="D23" s="33" t="s">
        <v>10</v>
      </c>
      <c r="E23" s="33" t="s">
        <v>10</v>
      </c>
      <c r="F23" s="33" t="s">
        <v>10</v>
      </c>
      <c r="G23" s="33" t="s">
        <v>10</v>
      </c>
      <c r="H23" s="35">
        <v>167.9</v>
      </c>
      <c r="I23" s="35"/>
      <c r="J23" s="35"/>
      <c r="K23" s="39">
        <v>167.9</v>
      </c>
      <c r="L23" s="39"/>
      <c r="M23" s="39">
        <v>111.5</v>
      </c>
      <c r="N23" s="35"/>
      <c r="O23" s="35"/>
      <c r="P23" s="35">
        <v>111.5</v>
      </c>
      <c r="Q23" s="37"/>
      <c r="R23" s="30">
        <f>H23-M23</f>
        <v>56.400000000000006</v>
      </c>
    </row>
    <row r="24" spans="1:18" ht="99.75" customHeight="1">
      <c r="A24" s="34"/>
      <c r="B24" s="44"/>
      <c r="C24" s="34"/>
      <c r="D24" s="34"/>
      <c r="E24" s="34"/>
      <c r="F24" s="34"/>
      <c r="G24" s="34"/>
      <c r="H24" s="36"/>
      <c r="I24" s="36"/>
      <c r="J24" s="36"/>
      <c r="K24" s="40"/>
      <c r="L24" s="40"/>
      <c r="M24" s="40"/>
      <c r="N24" s="36"/>
      <c r="O24" s="36"/>
      <c r="P24" s="36"/>
      <c r="Q24" s="38"/>
      <c r="R24" s="23" t="s">
        <v>47</v>
      </c>
    </row>
    <row r="25" spans="1:18" ht="12.75">
      <c r="A25" s="33">
        <v>4</v>
      </c>
      <c r="B25" s="43" t="s">
        <v>36</v>
      </c>
      <c r="C25" s="33" t="s">
        <v>10</v>
      </c>
      <c r="D25" s="33" t="s">
        <v>10</v>
      </c>
      <c r="E25" s="33" t="s">
        <v>10</v>
      </c>
      <c r="F25" s="33" t="s">
        <v>10</v>
      </c>
      <c r="G25" s="33" t="s">
        <v>10</v>
      </c>
      <c r="H25" s="39">
        <v>2624.4</v>
      </c>
      <c r="I25" s="39"/>
      <c r="J25" s="39"/>
      <c r="K25" s="39">
        <v>2624.4</v>
      </c>
      <c r="L25" s="39"/>
      <c r="M25" s="39">
        <v>2624.4</v>
      </c>
      <c r="N25" s="35"/>
      <c r="O25" s="35"/>
      <c r="P25" s="35">
        <v>2624.4</v>
      </c>
      <c r="Q25" s="37"/>
      <c r="R25" s="30">
        <f>H25-M25</f>
        <v>0</v>
      </c>
    </row>
    <row r="26" spans="1:18" ht="87.75" customHeight="1">
      <c r="A26" s="34"/>
      <c r="B26" s="44"/>
      <c r="C26" s="34"/>
      <c r="D26" s="34"/>
      <c r="E26" s="34"/>
      <c r="F26" s="34"/>
      <c r="G26" s="34"/>
      <c r="H26" s="40"/>
      <c r="I26" s="40"/>
      <c r="J26" s="40"/>
      <c r="K26" s="40"/>
      <c r="L26" s="40"/>
      <c r="M26" s="40"/>
      <c r="N26" s="36"/>
      <c r="O26" s="36"/>
      <c r="P26" s="36"/>
      <c r="Q26" s="38"/>
      <c r="R26" s="23"/>
    </row>
    <row r="27" spans="1:18" ht="12.75" customHeight="1">
      <c r="A27" s="33">
        <v>5</v>
      </c>
      <c r="B27" s="43" t="s">
        <v>37</v>
      </c>
      <c r="C27" s="33" t="s">
        <v>10</v>
      </c>
      <c r="D27" s="33" t="s">
        <v>10</v>
      </c>
      <c r="E27" s="33" t="s">
        <v>10</v>
      </c>
      <c r="F27" s="33" t="s">
        <v>10</v>
      </c>
      <c r="G27" s="33" t="s">
        <v>10</v>
      </c>
      <c r="H27" s="35">
        <v>217.9</v>
      </c>
      <c r="I27" s="35"/>
      <c r="J27" s="35"/>
      <c r="K27" s="39">
        <v>217.9</v>
      </c>
      <c r="L27" s="39"/>
      <c r="M27" s="39">
        <v>166.8</v>
      </c>
      <c r="N27" s="35"/>
      <c r="O27" s="35"/>
      <c r="P27" s="35">
        <v>166.8</v>
      </c>
      <c r="Q27" s="37"/>
      <c r="R27" s="30">
        <f>H27-M27</f>
        <v>51.099999999999994</v>
      </c>
    </row>
    <row r="28" spans="1:18" ht="114.75" customHeight="1">
      <c r="A28" s="34"/>
      <c r="B28" s="44"/>
      <c r="C28" s="34"/>
      <c r="D28" s="34"/>
      <c r="E28" s="34"/>
      <c r="F28" s="34"/>
      <c r="G28" s="34"/>
      <c r="H28" s="36"/>
      <c r="I28" s="36"/>
      <c r="J28" s="36"/>
      <c r="K28" s="40"/>
      <c r="L28" s="40"/>
      <c r="M28" s="40"/>
      <c r="N28" s="36"/>
      <c r="O28" s="36"/>
      <c r="P28" s="36"/>
      <c r="Q28" s="38"/>
      <c r="R28" s="24" t="s">
        <v>48</v>
      </c>
    </row>
    <row r="29" spans="1:18" ht="12.75">
      <c r="A29" s="33">
        <v>6</v>
      </c>
      <c r="B29" s="43" t="s">
        <v>38</v>
      </c>
      <c r="C29" s="33" t="s">
        <v>10</v>
      </c>
      <c r="D29" s="33" t="s">
        <v>10</v>
      </c>
      <c r="E29" s="33" t="s">
        <v>10</v>
      </c>
      <c r="F29" s="33" t="s">
        <v>10</v>
      </c>
      <c r="G29" s="33" t="s">
        <v>10</v>
      </c>
      <c r="H29" s="35">
        <v>226.2</v>
      </c>
      <c r="I29" s="35"/>
      <c r="J29" s="35"/>
      <c r="K29" s="39">
        <v>226.2</v>
      </c>
      <c r="L29" s="39"/>
      <c r="M29" s="39">
        <v>226.2</v>
      </c>
      <c r="N29" s="35"/>
      <c r="O29" s="35"/>
      <c r="P29" s="35">
        <v>226.2</v>
      </c>
      <c r="Q29" s="37"/>
      <c r="R29" s="30">
        <f>H29-M29</f>
        <v>0</v>
      </c>
    </row>
    <row r="30" spans="1:18" ht="77.25" customHeight="1">
      <c r="A30" s="34"/>
      <c r="B30" s="44"/>
      <c r="C30" s="34"/>
      <c r="D30" s="34"/>
      <c r="E30" s="34"/>
      <c r="F30" s="34"/>
      <c r="G30" s="34"/>
      <c r="H30" s="36"/>
      <c r="I30" s="36"/>
      <c r="J30" s="36"/>
      <c r="K30" s="40"/>
      <c r="L30" s="40"/>
      <c r="M30" s="40"/>
      <c r="N30" s="36"/>
      <c r="O30" s="36"/>
      <c r="P30" s="36"/>
      <c r="Q30" s="38"/>
      <c r="R30" s="24"/>
    </row>
    <row r="31" spans="1:18" ht="12.75">
      <c r="A31" s="33">
        <v>7</v>
      </c>
      <c r="B31" s="43" t="s">
        <v>39</v>
      </c>
      <c r="C31" s="33" t="s">
        <v>10</v>
      </c>
      <c r="D31" s="33" t="s">
        <v>10</v>
      </c>
      <c r="E31" s="33" t="s">
        <v>10</v>
      </c>
      <c r="F31" s="33" t="s">
        <v>10</v>
      </c>
      <c r="G31" s="33" t="s">
        <v>10</v>
      </c>
      <c r="H31" s="35">
        <v>105.8</v>
      </c>
      <c r="I31" s="35"/>
      <c r="J31" s="35"/>
      <c r="K31" s="39">
        <v>105.8</v>
      </c>
      <c r="L31" s="39"/>
      <c r="M31" s="39">
        <v>105.7</v>
      </c>
      <c r="N31" s="35"/>
      <c r="O31" s="35"/>
      <c r="P31" s="35">
        <v>105.7</v>
      </c>
      <c r="Q31" s="37"/>
      <c r="R31" s="30">
        <f>H31-M31</f>
        <v>0.09999999999999432</v>
      </c>
    </row>
    <row r="32" spans="1:18" ht="147.75" customHeight="1">
      <c r="A32" s="34"/>
      <c r="B32" s="44"/>
      <c r="C32" s="34"/>
      <c r="D32" s="34"/>
      <c r="E32" s="34"/>
      <c r="F32" s="34"/>
      <c r="G32" s="34"/>
      <c r="H32" s="36"/>
      <c r="I32" s="36"/>
      <c r="J32" s="36"/>
      <c r="K32" s="40"/>
      <c r="L32" s="40"/>
      <c r="M32" s="40"/>
      <c r="N32" s="36"/>
      <c r="O32" s="36"/>
      <c r="P32" s="36"/>
      <c r="Q32" s="38"/>
      <c r="R32" s="24" t="s">
        <v>53</v>
      </c>
    </row>
    <row r="33" spans="1:18" ht="12.75">
      <c r="A33" s="33">
        <v>8</v>
      </c>
      <c r="B33" s="43" t="s">
        <v>40</v>
      </c>
      <c r="C33" s="33" t="s">
        <v>10</v>
      </c>
      <c r="D33" s="33" t="s">
        <v>10</v>
      </c>
      <c r="E33" s="33" t="s">
        <v>10</v>
      </c>
      <c r="F33" s="33" t="s">
        <v>10</v>
      </c>
      <c r="G33" s="33" t="s">
        <v>10</v>
      </c>
      <c r="H33" s="35">
        <v>169.7</v>
      </c>
      <c r="I33" s="35"/>
      <c r="J33" s="35"/>
      <c r="K33" s="39">
        <v>169.7</v>
      </c>
      <c r="L33" s="39"/>
      <c r="M33" s="39">
        <v>166.1</v>
      </c>
      <c r="N33" s="35"/>
      <c r="O33" s="35"/>
      <c r="P33" s="35">
        <v>166.1</v>
      </c>
      <c r="Q33" s="37"/>
      <c r="R33" s="30">
        <f>H33-M33</f>
        <v>3.5999999999999943</v>
      </c>
    </row>
    <row r="34" spans="1:18" ht="53.25" customHeight="1">
      <c r="A34" s="34"/>
      <c r="B34" s="44"/>
      <c r="C34" s="34"/>
      <c r="D34" s="34"/>
      <c r="E34" s="34"/>
      <c r="F34" s="34"/>
      <c r="G34" s="34"/>
      <c r="H34" s="36"/>
      <c r="I34" s="36"/>
      <c r="J34" s="36"/>
      <c r="K34" s="40"/>
      <c r="L34" s="40"/>
      <c r="M34" s="40"/>
      <c r="N34" s="36"/>
      <c r="O34" s="36"/>
      <c r="P34" s="36"/>
      <c r="Q34" s="38"/>
      <c r="R34" s="23" t="s">
        <v>49</v>
      </c>
    </row>
    <row r="35" spans="1:18" ht="12.75">
      <c r="A35" s="33">
        <v>9</v>
      </c>
      <c r="B35" s="43" t="s">
        <v>41</v>
      </c>
      <c r="C35" s="33" t="s">
        <v>10</v>
      </c>
      <c r="D35" s="33" t="s">
        <v>10</v>
      </c>
      <c r="E35" s="33" t="s">
        <v>10</v>
      </c>
      <c r="F35" s="33" t="s">
        <v>10</v>
      </c>
      <c r="G35" s="33" t="s">
        <v>10</v>
      </c>
      <c r="H35" s="35">
        <v>174.9</v>
      </c>
      <c r="I35" s="35"/>
      <c r="J35" s="35"/>
      <c r="K35" s="39">
        <v>174.9</v>
      </c>
      <c r="L35" s="39"/>
      <c r="M35" s="39">
        <v>174.9</v>
      </c>
      <c r="N35" s="35"/>
      <c r="O35" s="35"/>
      <c r="P35" s="35">
        <v>174.9</v>
      </c>
      <c r="Q35" s="37"/>
      <c r="R35" s="30">
        <f>H35-M35</f>
        <v>0</v>
      </c>
    </row>
    <row r="36" spans="1:18" ht="88.5" customHeight="1">
      <c r="A36" s="34"/>
      <c r="B36" s="44"/>
      <c r="C36" s="34"/>
      <c r="D36" s="34"/>
      <c r="E36" s="34"/>
      <c r="F36" s="34"/>
      <c r="G36" s="34"/>
      <c r="H36" s="36"/>
      <c r="I36" s="36"/>
      <c r="J36" s="36"/>
      <c r="K36" s="40"/>
      <c r="L36" s="40"/>
      <c r="M36" s="40"/>
      <c r="N36" s="36"/>
      <c r="O36" s="36"/>
      <c r="P36" s="36"/>
      <c r="Q36" s="38"/>
      <c r="R36" s="24"/>
    </row>
    <row r="37" spans="1:18" ht="34.5" customHeight="1">
      <c r="A37" s="33">
        <v>10</v>
      </c>
      <c r="B37" s="43" t="s">
        <v>44</v>
      </c>
      <c r="C37" s="33" t="s">
        <v>10</v>
      </c>
      <c r="D37" s="33" t="s">
        <v>10</v>
      </c>
      <c r="E37" s="33" t="s">
        <v>10</v>
      </c>
      <c r="F37" s="33" t="s">
        <v>10</v>
      </c>
      <c r="G37" s="33" t="s">
        <v>10</v>
      </c>
      <c r="H37" s="35">
        <v>339.1</v>
      </c>
      <c r="I37" s="35"/>
      <c r="J37" s="35"/>
      <c r="K37" s="39">
        <v>339.1</v>
      </c>
      <c r="L37" s="21"/>
      <c r="M37" s="39">
        <v>339</v>
      </c>
      <c r="N37" s="35"/>
      <c r="O37" s="35"/>
      <c r="P37" s="35">
        <v>339</v>
      </c>
      <c r="Q37" s="37"/>
      <c r="R37" s="30">
        <f>H37-M37</f>
        <v>0.10000000000002274</v>
      </c>
    </row>
    <row r="38" spans="1:18" ht="81" customHeight="1">
      <c r="A38" s="34"/>
      <c r="B38" s="64"/>
      <c r="C38" s="34"/>
      <c r="D38" s="34"/>
      <c r="E38" s="34"/>
      <c r="F38" s="34"/>
      <c r="G38" s="34"/>
      <c r="H38" s="36"/>
      <c r="I38" s="36"/>
      <c r="J38" s="36"/>
      <c r="K38" s="40"/>
      <c r="L38" s="22"/>
      <c r="M38" s="40"/>
      <c r="N38" s="36"/>
      <c r="O38" s="36"/>
      <c r="P38" s="36"/>
      <c r="Q38" s="38"/>
      <c r="R38" s="24" t="s">
        <v>50</v>
      </c>
    </row>
    <row r="39" spans="1:18" ht="34.5" customHeight="1">
      <c r="A39" s="41">
        <v>11</v>
      </c>
      <c r="B39" s="43" t="s">
        <v>43</v>
      </c>
      <c r="C39" s="45" t="s">
        <v>10</v>
      </c>
      <c r="D39" s="33" t="s">
        <v>10</v>
      </c>
      <c r="E39" s="33" t="s">
        <v>10</v>
      </c>
      <c r="F39" s="33" t="s">
        <v>10</v>
      </c>
      <c r="G39" s="33" t="s">
        <v>10</v>
      </c>
      <c r="H39" s="35">
        <v>15613.5</v>
      </c>
      <c r="I39" s="35"/>
      <c r="J39" s="35"/>
      <c r="K39" s="39">
        <v>15613.5</v>
      </c>
      <c r="L39" s="21"/>
      <c r="M39" s="39">
        <v>15485.2</v>
      </c>
      <c r="N39" s="35"/>
      <c r="O39" s="35"/>
      <c r="P39" s="35">
        <v>15485.2</v>
      </c>
      <c r="Q39" s="37"/>
      <c r="R39" s="30">
        <f>H39-M39</f>
        <v>128.29999999999927</v>
      </c>
    </row>
    <row r="40" spans="1:18" ht="306" customHeight="1">
      <c r="A40" s="42"/>
      <c r="B40" s="44"/>
      <c r="C40" s="46"/>
      <c r="D40" s="34"/>
      <c r="E40" s="34"/>
      <c r="F40" s="34"/>
      <c r="G40" s="34"/>
      <c r="H40" s="36"/>
      <c r="I40" s="36"/>
      <c r="J40" s="36"/>
      <c r="K40" s="40"/>
      <c r="L40" s="22"/>
      <c r="M40" s="40"/>
      <c r="N40" s="36"/>
      <c r="O40" s="36"/>
      <c r="P40" s="36"/>
      <c r="Q40" s="38"/>
      <c r="R40" s="31" t="s">
        <v>54</v>
      </c>
    </row>
    <row r="41" spans="1:18" ht="12.75">
      <c r="A41" s="33">
        <v>12</v>
      </c>
      <c r="B41" s="64" t="s">
        <v>42</v>
      </c>
      <c r="C41" s="33" t="s">
        <v>10</v>
      </c>
      <c r="D41" s="33" t="s">
        <v>10</v>
      </c>
      <c r="E41" s="33" t="s">
        <v>10</v>
      </c>
      <c r="F41" s="33" t="s">
        <v>10</v>
      </c>
      <c r="G41" s="33" t="s">
        <v>10</v>
      </c>
      <c r="H41" s="35">
        <v>4950.3</v>
      </c>
      <c r="I41" s="35"/>
      <c r="J41" s="35">
        <f>1805+377.8</f>
        <v>2182.8</v>
      </c>
      <c r="K41" s="39">
        <f>1006.1+1761.4</f>
        <v>2767.5</v>
      </c>
      <c r="L41" s="39"/>
      <c r="M41" s="39">
        <v>4763.1</v>
      </c>
      <c r="N41" s="35"/>
      <c r="O41" s="47">
        <v>2006.2</v>
      </c>
      <c r="P41" s="35">
        <v>2756.9</v>
      </c>
      <c r="Q41" s="37"/>
      <c r="R41" s="30">
        <f>H41-M41</f>
        <v>187.19999999999982</v>
      </c>
    </row>
    <row r="42" spans="1:18" ht="195.75" customHeight="1">
      <c r="A42" s="34"/>
      <c r="B42" s="44"/>
      <c r="C42" s="34"/>
      <c r="D42" s="34"/>
      <c r="E42" s="34"/>
      <c r="F42" s="34"/>
      <c r="G42" s="34"/>
      <c r="H42" s="36"/>
      <c r="I42" s="36"/>
      <c r="J42" s="36"/>
      <c r="K42" s="40"/>
      <c r="L42" s="40"/>
      <c r="M42" s="40"/>
      <c r="N42" s="36"/>
      <c r="O42" s="48"/>
      <c r="P42" s="36"/>
      <c r="Q42" s="38"/>
      <c r="R42" s="23" t="s">
        <v>52</v>
      </c>
    </row>
    <row r="43" spans="1:18" ht="12.75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5" spans="1:11" ht="12.75" customHeight="1">
      <c r="A45" s="63" t="s">
        <v>20</v>
      </c>
      <c r="B45" s="63"/>
      <c r="C45" s="63"/>
      <c r="D45" s="63"/>
      <c r="E45" s="63"/>
      <c r="F45" s="63"/>
      <c r="G45" s="65"/>
      <c r="H45" s="65"/>
      <c r="I45" s="65"/>
      <c r="J45" s="57" t="s">
        <v>21</v>
      </c>
      <c r="K45" s="57"/>
    </row>
    <row r="46" spans="7:9" ht="12.75">
      <c r="G46" s="62" t="s">
        <v>22</v>
      </c>
      <c r="H46" s="62"/>
      <c r="I46" s="62"/>
    </row>
    <row r="47" spans="1:11" ht="18" customHeight="1">
      <c r="A47" s="63" t="s">
        <v>23</v>
      </c>
      <c r="B47" s="63"/>
      <c r="C47" s="63"/>
      <c r="D47" s="63"/>
      <c r="E47" s="63"/>
      <c r="F47" s="63"/>
      <c r="G47" s="4"/>
      <c r="H47" s="4"/>
      <c r="I47" s="4"/>
      <c r="J47" s="57" t="s">
        <v>29</v>
      </c>
      <c r="K47" s="57"/>
    </row>
    <row r="48" spans="7:9" ht="12.75">
      <c r="G48" s="62" t="s">
        <v>22</v>
      </c>
      <c r="H48" s="62"/>
      <c r="I48" s="62"/>
    </row>
    <row r="49" spans="1:6" ht="12.75">
      <c r="A49" s="63" t="s">
        <v>30</v>
      </c>
      <c r="B49" s="63"/>
      <c r="C49" s="63"/>
      <c r="D49" s="63"/>
      <c r="E49" s="63"/>
      <c r="F49" s="63"/>
    </row>
    <row r="50" spans="1:6" ht="12.75">
      <c r="A50" s="63" t="s">
        <v>24</v>
      </c>
      <c r="B50" s="63"/>
      <c r="C50" s="63"/>
      <c r="D50" s="63"/>
      <c r="E50" s="63"/>
      <c r="F50" s="63"/>
    </row>
    <row r="51" spans="1:6" ht="19.5" customHeight="1">
      <c r="A51" s="63" t="s">
        <v>25</v>
      </c>
      <c r="B51" s="63"/>
      <c r="C51" s="63"/>
      <c r="D51" s="63"/>
      <c r="E51" s="63"/>
      <c r="F51" s="63"/>
    </row>
    <row r="52" spans="1:11" ht="12.75" customHeight="1">
      <c r="A52" s="63" t="s">
        <v>26</v>
      </c>
      <c r="B52" s="63"/>
      <c r="C52" s="63"/>
      <c r="D52" s="63"/>
      <c r="E52" s="63"/>
      <c r="F52" s="63"/>
      <c r="G52" s="63"/>
      <c r="H52" s="65"/>
      <c r="I52" s="65"/>
      <c r="J52" s="57" t="s">
        <v>27</v>
      </c>
      <c r="K52" s="57"/>
    </row>
  </sheetData>
  <sheetProtection/>
  <mergeCells count="237">
    <mergeCell ref="P33:P34"/>
    <mergeCell ref="Q33:Q34"/>
    <mergeCell ref="G33:G34"/>
    <mergeCell ref="H33:H34"/>
    <mergeCell ref="I33:I34"/>
    <mergeCell ref="J33:J34"/>
    <mergeCell ref="O33:O34"/>
    <mergeCell ref="L33:L34"/>
    <mergeCell ref="M33:M34"/>
    <mergeCell ref="N33:N34"/>
    <mergeCell ref="D35:D36"/>
    <mergeCell ref="E35:E36"/>
    <mergeCell ref="E33:E34"/>
    <mergeCell ref="F33:F34"/>
    <mergeCell ref="H52:I52"/>
    <mergeCell ref="J52:K52"/>
    <mergeCell ref="G48:I48"/>
    <mergeCell ref="A52:G52"/>
    <mergeCell ref="A51:F51"/>
    <mergeCell ref="A49:F49"/>
    <mergeCell ref="A50:F50"/>
    <mergeCell ref="A33:A34"/>
    <mergeCell ref="B33:B34"/>
    <mergeCell ref="C33:C34"/>
    <mergeCell ref="D33:D34"/>
    <mergeCell ref="J45:K45"/>
    <mergeCell ref="A35:A36"/>
    <mergeCell ref="B35:B36"/>
    <mergeCell ref="K33:K34"/>
    <mergeCell ref="H35:H36"/>
    <mergeCell ref="C35:C36"/>
    <mergeCell ref="F35:F36"/>
    <mergeCell ref="G35:G36"/>
    <mergeCell ref="E41:E42"/>
    <mergeCell ref="F41:F42"/>
    <mergeCell ref="G45:I45"/>
    <mergeCell ref="H41:H42"/>
    <mergeCell ref="I41:I42"/>
    <mergeCell ref="D41:D42"/>
    <mergeCell ref="I35:I36"/>
    <mergeCell ref="A41:A42"/>
    <mergeCell ref="B41:B42"/>
    <mergeCell ref="C41:C42"/>
    <mergeCell ref="A45:F45"/>
    <mergeCell ref="A37:A38"/>
    <mergeCell ref="B37:B38"/>
    <mergeCell ref="C37:C38"/>
    <mergeCell ref="D37:D38"/>
    <mergeCell ref="F39:F40"/>
    <mergeCell ref="A23:A24"/>
    <mergeCell ref="B23:B24"/>
    <mergeCell ref="C23:C24"/>
    <mergeCell ref="D23:D24"/>
    <mergeCell ref="A13:A15"/>
    <mergeCell ref="B13:B15"/>
    <mergeCell ref="C13:G13"/>
    <mergeCell ref="C14:C15"/>
    <mergeCell ref="D14:G14"/>
    <mergeCell ref="A19:A20"/>
    <mergeCell ref="E9:P9"/>
    <mergeCell ref="F10:O10"/>
    <mergeCell ref="F11:O11"/>
    <mergeCell ref="J47:K47"/>
    <mergeCell ref="E37:E38"/>
    <mergeCell ref="F37:F38"/>
    <mergeCell ref="G41:G42"/>
    <mergeCell ref="G37:G38"/>
    <mergeCell ref="G46:I46"/>
    <mergeCell ref="A47:F47"/>
    <mergeCell ref="F6:O6"/>
    <mergeCell ref="F7:O7"/>
    <mergeCell ref="F8:O8"/>
    <mergeCell ref="N1:R1"/>
    <mergeCell ref="N2:R2"/>
    <mergeCell ref="N3:R3"/>
    <mergeCell ref="N4:R4"/>
    <mergeCell ref="H19:H20"/>
    <mergeCell ref="R13:R15"/>
    <mergeCell ref="H13:L13"/>
    <mergeCell ref="I14:L14"/>
    <mergeCell ref="H14:H15"/>
    <mergeCell ref="M13:Q13"/>
    <mergeCell ref="N14:Q14"/>
    <mergeCell ref="M14:M15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N21:N22"/>
    <mergeCell ref="J19:J20"/>
    <mergeCell ref="K19:K20"/>
    <mergeCell ref="J21:J22"/>
    <mergeCell ref="K21:K22"/>
    <mergeCell ref="I19:I20"/>
    <mergeCell ref="G19:G20"/>
    <mergeCell ref="Q23:Q24"/>
    <mergeCell ref="Q19:Q20"/>
    <mergeCell ref="L19:L20"/>
    <mergeCell ref="M19:M20"/>
    <mergeCell ref="N19:N20"/>
    <mergeCell ref="O19:O20"/>
    <mergeCell ref="P19:P20"/>
    <mergeCell ref="L21:L22"/>
    <mergeCell ref="M21:M22"/>
    <mergeCell ref="K23:K24"/>
    <mergeCell ref="L23:L24"/>
    <mergeCell ref="M23:M24"/>
    <mergeCell ref="N23:N24"/>
    <mergeCell ref="I23:I24"/>
    <mergeCell ref="Q21:Q22"/>
    <mergeCell ref="O21:O22"/>
    <mergeCell ref="P21:P22"/>
    <mergeCell ref="O23:O24"/>
    <mergeCell ref="P23:P24"/>
    <mergeCell ref="I25:I26"/>
    <mergeCell ref="E23:E24"/>
    <mergeCell ref="F23:F24"/>
    <mergeCell ref="G23:G24"/>
    <mergeCell ref="H23:H24"/>
    <mergeCell ref="J23:J24"/>
    <mergeCell ref="A25:A26"/>
    <mergeCell ref="B25:B26"/>
    <mergeCell ref="C25:C26"/>
    <mergeCell ref="D25:D26"/>
    <mergeCell ref="J25:J26"/>
    <mergeCell ref="K25:K26"/>
    <mergeCell ref="E25:E26"/>
    <mergeCell ref="F25:F26"/>
    <mergeCell ref="G25:G26"/>
    <mergeCell ref="H25:H26"/>
    <mergeCell ref="L25:L26"/>
    <mergeCell ref="Q25:Q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N27:N28"/>
    <mergeCell ref="O27:O28"/>
    <mergeCell ref="P27:P28"/>
    <mergeCell ref="Q27:Q28"/>
    <mergeCell ref="J27:J28"/>
    <mergeCell ref="K27:K28"/>
    <mergeCell ref="L27:L28"/>
    <mergeCell ref="M27:M28"/>
    <mergeCell ref="E29:E30"/>
    <mergeCell ref="F29:F30"/>
    <mergeCell ref="G29:G30"/>
    <mergeCell ref="H29:H30"/>
    <mergeCell ref="O29:O30"/>
    <mergeCell ref="A29:A30"/>
    <mergeCell ref="B29:B30"/>
    <mergeCell ref="C29:C30"/>
    <mergeCell ref="D29:D30"/>
    <mergeCell ref="M29:M30"/>
    <mergeCell ref="N29:N30"/>
    <mergeCell ref="P29:P30"/>
    <mergeCell ref="I29:I30"/>
    <mergeCell ref="J29:J30"/>
    <mergeCell ref="K29:K30"/>
    <mergeCell ref="L29:L30"/>
    <mergeCell ref="Q29:Q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O31:O32"/>
    <mergeCell ref="P31:P32"/>
    <mergeCell ref="Q31:Q32"/>
    <mergeCell ref="J31:J32"/>
    <mergeCell ref="K31:K32"/>
    <mergeCell ref="L31:L32"/>
    <mergeCell ref="M31:M32"/>
    <mergeCell ref="N35:N36"/>
    <mergeCell ref="O35:O36"/>
    <mergeCell ref="P35:P36"/>
    <mergeCell ref="J35:J36"/>
    <mergeCell ref="K35:K36"/>
    <mergeCell ref="L35:L36"/>
    <mergeCell ref="Q35:Q36"/>
    <mergeCell ref="L41:L42"/>
    <mergeCell ref="O41:O42"/>
    <mergeCell ref="P41:P42"/>
    <mergeCell ref="Q41:Q42"/>
    <mergeCell ref="M35:M36"/>
    <mergeCell ref="M41:M42"/>
    <mergeCell ref="N41:N42"/>
    <mergeCell ref="N37:N38"/>
    <mergeCell ref="O37:O38"/>
    <mergeCell ref="K37:K38"/>
    <mergeCell ref="I39:I40"/>
    <mergeCell ref="J39:J40"/>
    <mergeCell ref="M37:M38"/>
    <mergeCell ref="H37:H38"/>
    <mergeCell ref="I37:I38"/>
    <mergeCell ref="J37:J38"/>
    <mergeCell ref="J41:J42"/>
    <mergeCell ref="H39:H40"/>
    <mergeCell ref="K41:K42"/>
    <mergeCell ref="P37:P38"/>
    <mergeCell ref="Q37:Q38"/>
    <mergeCell ref="A39:A40"/>
    <mergeCell ref="B39:B40"/>
    <mergeCell ref="C39:C40"/>
    <mergeCell ref="D39:D40"/>
    <mergeCell ref="E39:E40"/>
    <mergeCell ref="G39:G40"/>
    <mergeCell ref="P39:P40"/>
    <mergeCell ref="Q39:Q40"/>
    <mergeCell ref="K39:K40"/>
    <mergeCell ref="M39:M40"/>
    <mergeCell ref="N39:N40"/>
    <mergeCell ref="O39:O40"/>
  </mergeCells>
  <printOptions/>
  <pageMargins left="0.7480314960629921" right="0.35433070866141736" top="1.141732283464567" bottom="0.3937007874015748" header="0" footer="0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Цыгулева</cp:lastModifiedBy>
  <cp:lastPrinted>2014-01-20T06:51:34Z</cp:lastPrinted>
  <dcterms:created xsi:type="dcterms:W3CDTF">1996-10-08T23:32:33Z</dcterms:created>
  <dcterms:modified xsi:type="dcterms:W3CDTF">2014-01-21T12:01:35Z</dcterms:modified>
  <cp:category/>
  <cp:version/>
  <cp:contentType/>
  <cp:contentStatus/>
</cp:coreProperties>
</file>